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_NOVO RUHO BRIJUNA\6_NABAVE\Cites aplikacija\"/>
    </mc:Choice>
  </mc:AlternateContent>
  <xr:revisionPtr revIDLastSave="0" documentId="13_ncr:1_{2C7A8659-F65E-4E70-8BC1-993190E53DB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roskovnik_CITES_app" sheetId="4" r:id="rId1"/>
  </sheets>
  <definedNames>
    <definedName name="_xlnm.Print_Area" localSheetId="0">Troskovnik_CITES_app!$A$3:$G$41</definedName>
  </definedNames>
  <calcPr calcId="181029"/>
</workbook>
</file>

<file path=xl/calcChain.xml><?xml version="1.0" encoding="utf-8"?>
<calcChain xmlns="http://schemas.openxmlformats.org/spreadsheetml/2006/main">
  <c r="G31" i="4" l="1"/>
  <c r="G32" i="4"/>
  <c r="G33" i="4" l="1"/>
  <c r="G34" i="4" s="1"/>
  <c r="F36" i="4" l="1"/>
  <c r="F37" i="4" l="1"/>
  <c r="F38" i="4" s="1"/>
</calcChain>
</file>

<file path=xl/sharedStrings.xml><?xml version="1.0" encoding="utf-8"?>
<sst xmlns="http://schemas.openxmlformats.org/spreadsheetml/2006/main" count="70" uniqueCount="70">
  <si>
    <t>1.</t>
  </si>
  <si>
    <t>2.</t>
  </si>
  <si>
    <t>UKUPNO (bez PDV-a)</t>
  </si>
  <si>
    <t>SVEUKUPNO S PDV-om</t>
  </si>
  <si>
    <t>mjesto i datum</t>
  </si>
  <si>
    <t xml:space="preserve">iznos PDV-a </t>
  </si>
  <si>
    <t>1.2.</t>
  </si>
  <si>
    <t>Red. br.</t>
  </si>
  <si>
    <t>Opis</t>
  </si>
  <si>
    <t xml:space="preserve">Specifikacija tehničkih dijelova </t>
  </si>
  <si>
    <t>Tražene tehničke karakteristike</t>
  </si>
  <si>
    <t>Tehničke karakteristike iz ponude</t>
  </si>
  <si>
    <t>Montaža</t>
  </si>
  <si>
    <t xml:space="preserve">Napomena : </t>
  </si>
  <si>
    <t>KOM</t>
  </si>
  <si>
    <t>JEDINIČNA CIJENA</t>
  </si>
  <si>
    <t>UKUPNO</t>
  </si>
  <si>
    <t>potpis i pečat Ponuditelja</t>
  </si>
  <si>
    <t xml:space="preserve">2. </t>
  </si>
  <si>
    <t xml:space="preserve">3. </t>
  </si>
  <si>
    <t>Tablet računalo</t>
  </si>
  <si>
    <t>radna memorija (RAM)</t>
  </si>
  <si>
    <t>minimalno 2GB</t>
  </si>
  <si>
    <t>interna memorija (ROM)</t>
  </si>
  <si>
    <t>Ekran osjetiljiv na dodir;
LCD IPS ekran;
minimalna rezolucija 1280 x 800</t>
  </si>
  <si>
    <t>Zvuk</t>
  </si>
  <si>
    <t>minimalno 32GB;
dodatno microSD utor radi mogućnosti proširenja memorije;</t>
  </si>
  <si>
    <t xml:space="preserve">Mrežna povezanost i
povezanost općenito
</t>
  </si>
  <si>
    <t xml:space="preserve">WiFi 802.11b/g/n;
Bluetooth v4.0;
micro USB / USB utor
</t>
  </si>
  <si>
    <t>ugrađeni zvučnici;
kombinirani audio priključak - stereo jack 3,5mm (za slušalice)</t>
  </si>
  <si>
    <t>Cites aplikacija</t>
  </si>
  <si>
    <t>Prilagodba aplikacije
- dizajn sadržaja, implementacija i edukacija korisnika</t>
  </si>
  <si>
    <t>CITES aplikacija
- izrada i instalacija aplikacije na tablet računala</t>
  </si>
  <si>
    <t>Tablet računalo i pripadajuća oprema
- zidni nosač, zaštita od krađe i slušalice
- dobava, dostava i instalacija opreme</t>
  </si>
  <si>
    <t xml:space="preserve">1. </t>
  </si>
  <si>
    <t xml:space="preserve">UKUPNO (1+2+3)  </t>
  </si>
  <si>
    <t>korisničko sučelje (općenito); aplikacija izrađena po mjeri korisnika i instalacija na tablet računala</t>
  </si>
  <si>
    <t>podrška</t>
  </si>
  <si>
    <t>proširivost sustava</t>
  </si>
  <si>
    <t>jednostavna proširivost sustava; moguća nadogradnja aplikacije;
mogućnost dodavanja jezika;</t>
  </si>
  <si>
    <t xml:space="preserve">Minimalno potrebne karakteristike tablet računala </t>
  </si>
  <si>
    <t>operativni sustav</t>
  </si>
  <si>
    <t xml:space="preserve">nosač jedinice </t>
  </si>
  <si>
    <t>operativni sustav moderne tehnologije s osiguranom dugotrajnom podrškom od strane proizvođača</t>
  </si>
  <si>
    <t>grafička podrška</t>
  </si>
  <si>
    <t>jedinica izvedena s nosačem (stalkom) u boji podudarnoj interijeru (bijele boje)</t>
  </si>
  <si>
    <t>sigurnost od krađe</t>
  </si>
  <si>
    <t xml:space="preserve">Rješenje protiv krađe tableta izvedeno kao kućište ili mehanizam  koje mehanički obuhvaća tablet, te pripadajuća sajla minimalne dužine 1 m s bravom za zaključavanje. Svi priključci i tipke na tabletu trebaju biti dostupni. </t>
  </si>
  <si>
    <t>Slušalice</t>
  </si>
  <si>
    <t>minimalne potrebne karakteristike slušalica</t>
  </si>
  <si>
    <t xml:space="preserve">
Karakteristike slušalica: 
- dinamičke slušalice, zatvoreni tip
- veličina zvučničkih jedinica: 30 mm
- frekvencijski odziv: minimalno od 20 do 20.000 Hz
- osjetljivost: minimalno 90 dB/mW
- impedancija: od 16 do 32 ohma (1 KHz)
- dužina kabela: minimalno 1,2 metra Y oblika
- mini stereo jack 3,5mm 
- bijele boje
</t>
  </si>
  <si>
    <t>minimalne potrebne karakteristike akumulatorske baterije</t>
  </si>
  <si>
    <t>minimalne potrebne karakteristike kamera na tablet računalu</t>
  </si>
  <si>
    <t>3.</t>
  </si>
  <si>
    <t>Prilagodba aplikacije</t>
  </si>
  <si>
    <t xml:space="preserve">dizajn sadržaja, implementacija i edukacija korisnika </t>
  </si>
  <si>
    <t>Ponuditelje će prilagoditi pripremljeni sadržaj Naručitelja, implementirati aplikaciju i pružiti Naručitelju podršku u vidu edukacije kako bi kasnije Naručitelj kao korisnik bio u mogućnosti samostalno izmjenjivati sadržaj</t>
  </si>
  <si>
    <r>
      <t xml:space="preserve">1. Tablet računala biti će instalirana u ulaznom prostoru Prirodoslovnog muzeja kao prezentacija konvencije CITES. Voditi računa da se dostave tehnički uvjeti i upute što je potrebno osigurati kako bi se računala ispravno instalirala na zid ulaznog prostora;
2. Ponuda mora obuhvaćati :
- izradu tablet aplikacije prema mjeri Naručitelja; 
- dobavu tablet računala s instalacijom operativnog sustava i sustava za upravljanje sadržajem te instalacijom izrađene aplikacije
- dostavu tablet računala i montažu na licu mjesta
- minimalnu instalaciju na hrvatskom i engleskom jeziku
</t>
    </r>
    <r>
      <rPr>
        <sz val="11"/>
        <rFont val="Calibri"/>
        <family val="2"/>
      </rPr>
      <t>- upute za korisnika na hrvatskom jeziku</t>
    </r>
    <r>
      <rPr>
        <sz val="11"/>
        <color theme="1"/>
        <rFont val="Calibri"/>
        <family val="2"/>
      </rPr>
      <t xml:space="preserve">
</t>
    </r>
  </si>
  <si>
    <t>QuadCore procesor minimalnog radnog takta 1.4 GHZ, 2GB/32GB, WiFi</t>
  </si>
  <si>
    <t xml:space="preserve">Ekran dijagonale minimalno 10" 
</t>
  </si>
  <si>
    <t>akumulatorska baterija minimalno 7000mAh;
punjač za bateriju uključen;</t>
  </si>
  <si>
    <t>minimalni grafički standard kao Qualcomm Adreno 308 GPU ili jednakovrijedno</t>
  </si>
  <si>
    <t xml:space="preserve">NABAVA IZRADE CITES APLIKACIJE (1 KOM)             </t>
  </si>
  <si>
    <t>TEHNIČKA SPECIFIKACIJA S TROŠKOVNIKOM</t>
  </si>
  <si>
    <t>PRILOG II - TEHNIČKA SPECIFIKACIJA S TROŠKOVNIKOM ZA NABAVU IZRADE CITES APLIKACIJE, Ev. br. 65/19</t>
  </si>
  <si>
    <t>Informacije u tablet aplikaciji moraju biti izmjenjive pomoću sustava za upravljanje sadržajem (CMS), s podrškom za sljedeće funkcionalnosti i karakteristike:
- Upravljanjem digitalnim sadržajima za sve funkcijske cjeline
- Podrška za sve vrste slikovnih i video formata
- treba biti baziran na web tehnologijama
- Rad na klijentima putem web preglednika
- Dostupnost na tabletima i pametnim telefonima 
- Podaci se spremaju u relacijsku bazu (lokalni server) 
- Pristup zaštićen korisničkim imenom i lozinkom
- Dodavanje različitih prava upravljanja  svakom pojedinom korisniku 
- Log zapis korištenja CMS-a za administratore
- Podrška za UTF-8 encoding 
- Višejezičnost (višejezična podrška za korisnička sučelja, sadržaj i virtualne tipkovnice)</t>
  </si>
  <si>
    <t>korisničko sučelje dizajnirano prema grafičkom standardu NP Brijuni; aplikacija će biti izrađena po mjeri Naručitelja (korisnika) i predviđena je za instalaciju na tablet računala</t>
  </si>
  <si>
    <t xml:space="preserve">početni ekran
</t>
  </si>
  <si>
    <t>Aplikacija na početnom ekranu prikazuje uvodni tekst na dva (2) jezika (HR i ENG) i određeni broj tematskih cjelina prikazanih pomoću ikona  ili dodirnih površina. Tematske cjeline sadržavaju informacije u formi teksta, kombinacije teksta i fotografija, fotografija, videa i audio zapisa.
Napomena: Početni ekran aplikacije treba biti izrađen poštujući grafičke standarde NP Brijuni i elemente vidljivosti EU financiranja.</t>
  </si>
  <si>
    <t xml:space="preserve">prednja kamera: minimalno 5.0MP auto fokus; 
stražnja kamera: minimalno 2.0MP fiksni fokus;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</si>
</sst>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yponineSans Lt"/>
      <family val="3"/>
    </font>
    <font>
      <sz val="10"/>
      <name val="TyponineSans Lt"/>
      <family val="3"/>
    </font>
    <font>
      <i/>
      <sz val="10"/>
      <name val="TyponineSans Lt"/>
      <family val="3"/>
    </font>
    <font>
      <sz val="10"/>
      <color theme="1"/>
      <name val="TyponineSans Lt"/>
      <family val="3"/>
    </font>
    <font>
      <b/>
      <i/>
      <sz val="10"/>
      <name val="TyponineSans Lt"/>
      <family val="3"/>
    </font>
    <font>
      <sz val="11"/>
      <name val="TyponineSans Lt"/>
      <family val="3"/>
    </font>
    <font>
      <b/>
      <sz val="11"/>
      <name val="TyponineSans Lt"/>
      <family val="3"/>
    </font>
    <font>
      <b/>
      <sz val="10"/>
      <name val="Calibri"/>
      <family val="2"/>
      <scheme val="minor"/>
    </font>
    <font>
      <sz val="11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u/>
      <sz val="10"/>
      <color theme="1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2" fontId="3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6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0" fontId="3" fillId="0" borderId="1" xfId="1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wrapText="1"/>
    </xf>
    <xf numFmtId="2" fontId="14" fillId="0" borderId="2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distributed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3" fillId="2" borderId="0" xfId="0" applyFont="1" applyFill="1"/>
    <xf numFmtId="2" fontId="14" fillId="4" borderId="2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2" fontId="12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2" fontId="13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2" fontId="13" fillId="0" borderId="4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2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2" fontId="13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2" fontId="14" fillId="4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2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2" fontId="7" fillId="0" borderId="0" xfId="0" applyNumberFormat="1" applyFont="1" applyAlignment="1">
      <alignment wrapText="1"/>
    </xf>
    <xf numFmtId="0" fontId="0" fillId="0" borderId="0" xfId="0"/>
    <xf numFmtId="0" fontId="17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46"/>
  <sheetViews>
    <sheetView tabSelected="1" view="pageBreakPreview" topLeftCell="A27" zoomScale="60" zoomScaleNormal="85" workbookViewId="0">
      <selection activeCell="F33" sqref="F33"/>
    </sheetView>
  </sheetViews>
  <sheetFormatPr defaultColWidth="8.88671875" defaultRowHeight="13.2" x14ac:dyDescent="0.25"/>
  <cols>
    <col min="1" max="1" width="5.44140625" style="12" customWidth="1"/>
    <col min="2" max="2" width="22.33203125" style="3" customWidth="1"/>
    <col min="3" max="3" width="28.88671875" style="3" customWidth="1"/>
    <col min="4" max="4" width="22.33203125" style="3" customWidth="1"/>
    <col min="5" max="7" width="22.6640625" style="3" customWidth="1"/>
    <col min="8" max="16384" width="8.88671875" style="4"/>
  </cols>
  <sheetData>
    <row r="3" spans="1:73" ht="15.6" x14ac:dyDescent="0.3">
      <c r="A3" s="35" t="s">
        <v>64</v>
      </c>
      <c r="B3" s="35"/>
      <c r="C3" s="35"/>
      <c r="D3" s="35"/>
      <c r="E3" s="35"/>
      <c r="F3" s="35"/>
      <c r="G3" s="35"/>
    </row>
    <row r="4" spans="1:73" x14ac:dyDescent="0.25">
      <c r="A4" s="11"/>
      <c r="B4" s="5"/>
      <c r="C4" s="5"/>
      <c r="D4" s="5"/>
      <c r="E4" s="5"/>
      <c r="F4" s="5"/>
      <c r="G4" s="5"/>
    </row>
    <row r="5" spans="1:73" ht="15.75" customHeight="1" x14ac:dyDescent="0.3">
      <c r="A5" s="36" t="s">
        <v>63</v>
      </c>
      <c r="B5" s="36"/>
      <c r="C5" s="36"/>
      <c r="D5" s="36"/>
      <c r="E5" s="36"/>
      <c r="F5" s="36"/>
      <c r="G5" s="36"/>
    </row>
    <row r="6" spans="1:73" x14ac:dyDescent="0.25">
      <c r="A6" s="11"/>
      <c r="B6" s="6"/>
      <c r="C6" s="6"/>
      <c r="D6" s="6"/>
      <c r="E6" s="6"/>
      <c r="F6" s="6"/>
      <c r="G6" s="6"/>
    </row>
    <row r="7" spans="1:73" ht="30" customHeight="1" x14ac:dyDescent="0.25">
      <c r="A7" s="30" t="s">
        <v>7</v>
      </c>
      <c r="B7" s="18" t="s">
        <v>8</v>
      </c>
      <c r="C7" s="18" t="s">
        <v>9</v>
      </c>
      <c r="D7" s="50" t="s">
        <v>10</v>
      </c>
      <c r="E7" s="51"/>
      <c r="F7" s="50" t="s">
        <v>11</v>
      </c>
      <c r="G7" s="51"/>
    </row>
    <row r="8" spans="1:73" s="33" customFormat="1" ht="60" customHeight="1" x14ac:dyDescent="0.25">
      <c r="A8" s="34" t="s">
        <v>6</v>
      </c>
      <c r="B8" s="55" t="s">
        <v>62</v>
      </c>
      <c r="C8" s="55"/>
      <c r="D8" s="55"/>
      <c r="E8" s="55"/>
      <c r="F8" s="55"/>
      <c r="G8" s="5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90" customHeight="1" x14ac:dyDescent="0.25">
      <c r="A9" s="24" t="s">
        <v>0</v>
      </c>
      <c r="B9" s="20" t="s">
        <v>30</v>
      </c>
      <c r="C9" s="21" t="s">
        <v>36</v>
      </c>
      <c r="D9" s="42" t="s">
        <v>66</v>
      </c>
      <c r="E9" s="43"/>
      <c r="F9" s="42"/>
      <c r="G9" s="43"/>
    </row>
    <row r="10" spans="1:73" ht="199.95" customHeight="1" x14ac:dyDescent="0.3">
      <c r="A10" s="31"/>
      <c r="B10" s="19"/>
      <c r="C10" s="21" t="s">
        <v>67</v>
      </c>
      <c r="D10" s="42" t="s">
        <v>68</v>
      </c>
      <c r="E10" s="43"/>
      <c r="F10" s="48"/>
      <c r="G10" s="49"/>
    </row>
    <row r="11" spans="1:73" ht="379.95" customHeight="1" x14ac:dyDescent="0.3">
      <c r="A11" s="31"/>
      <c r="B11" s="32"/>
      <c r="C11" s="21" t="s">
        <v>37</v>
      </c>
      <c r="D11" s="42" t="s">
        <v>65</v>
      </c>
      <c r="E11" s="56"/>
      <c r="F11" s="48"/>
      <c r="G11" s="49"/>
    </row>
    <row r="12" spans="1:73" ht="90" customHeight="1" x14ac:dyDescent="0.3">
      <c r="A12" s="31"/>
      <c r="B12" s="32"/>
      <c r="C12" s="21" t="s">
        <v>38</v>
      </c>
      <c r="D12" s="42" t="s">
        <v>39</v>
      </c>
      <c r="E12" s="43"/>
      <c r="F12" s="48"/>
      <c r="G12" s="49"/>
    </row>
    <row r="13" spans="1:73" ht="90" customHeight="1" x14ac:dyDescent="0.3">
      <c r="A13" s="24" t="s">
        <v>1</v>
      </c>
      <c r="B13" s="20" t="s">
        <v>54</v>
      </c>
      <c r="C13" s="21" t="s">
        <v>55</v>
      </c>
      <c r="D13" s="42" t="s">
        <v>56</v>
      </c>
      <c r="E13" s="43"/>
      <c r="F13" s="48"/>
      <c r="G13" s="49"/>
    </row>
    <row r="14" spans="1:73" ht="90" customHeight="1" x14ac:dyDescent="0.3">
      <c r="A14" s="24" t="s">
        <v>53</v>
      </c>
      <c r="B14" s="20" t="s">
        <v>20</v>
      </c>
      <c r="C14" s="21" t="s">
        <v>40</v>
      </c>
      <c r="D14" s="46" t="s">
        <v>58</v>
      </c>
      <c r="E14" s="47"/>
      <c r="F14" s="48"/>
      <c r="G14" s="49"/>
    </row>
    <row r="15" spans="1:73" ht="90" customHeight="1" x14ac:dyDescent="0.25">
      <c r="A15" s="31"/>
      <c r="B15" s="20"/>
      <c r="C15" s="21" t="s">
        <v>21</v>
      </c>
      <c r="D15" s="42" t="s">
        <v>22</v>
      </c>
      <c r="E15" s="43"/>
      <c r="F15" s="42"/>
      <c r="G15" s="43"/>
    </row>
    <row r="16" spans="1:73" ht="90" customHeight="1" x14ac:dyDescent="0.25">
      <c r="A16" s="31"/>
      <c r="B16" s="20"/>
      <c r="C16" s="21" t="s">
        <v>23</v>
      </c>
      <c r="D16" s="42" t="s">
        <v>26</v>
      </c>
      <c r="E16" s="43"/>
      <c r="F16" s="44"/>
      <c r="G16" s="54"/>
    </row>
    <row r="17" spans="1:7" ht="90" customHeight="1" x14ac:dyDescent="0.25">
      <c r="A17" s="31"/>
      <c r="B17" s="20"/>
      <c r="C17" s="21" t="s">
        <v>44</v>
      </c>
      <c r="D17" s="44" t="s">
        <v>61</v>
      </c>
      <c r="E17" s="45"/>
      <c r="F17" s="44"/>
      <c r="G17" s="54"/>
    </row>
    <row r="18" spans="1:7" ht="90" customHeight="1" x14ac:dyDescent="0.25">
      <c r="A18" s="31"/>
      <c r="B18" s="20"/>
      <c r="C18" s="21" t="s">
        <v>25</v>
      </c>
      <c r="D18" s="44" t="s">
        <v>29</v>
      </c>
      <c r="E18" s="54"/>
      <c r="F18" s="44"/>
      <c r="G18" s="54"/>
    </row>
    <row r="19" spans="1:7" ht="90" customHeight="1" x14ac:dyDescent="0.25">
      <c r="A19" s="31"/>
      <c r="B19" s="20"/>
      <c r="C19" s="21" t="s">
        <v>59</v>
      </c>
      <c r="D19" s="44" t="s">
        <v>24</v>
      </c>
      <c r="E19" s="54"/>
      <c r="F19" s="44"/>
      <c r="G19" s="54"/>
    </row>
    <row r="20" spans="1:7" ht="90" customHeight="1" x14ac:dyDescent="0.25">
      <c r="A20" s="31"/>
      <c r="B20" s="20"/>
      <c r="C20" s="21" t="s">
        <v>27</v>
      </c>
      <c r="D20" s="44" t="s">
        <v>28</v>
      </c>
      <c r="E20" s="54"/>
      <c r="F20" s="44"/>
      <c r="G20" s="54"/>
    </row>
    <row r="21" spans="1:7" ht="90" customHeight="1" x14ac:dyDescent="0.3">
      <c r="A21" s="31"/>
      <c r="B21" s="20"/>
      <c r="C21" s="21" t="s">
        <v>41</v>
      </c>
      <c r="D21" s="42" t="s">
        <v>43</v>
      </c>
      <c r="E21" s="43"/>
      <c r="F21" s="48"/>
      <c r="G21" s="49"/>
    </row>
    <row r="22" spans="1:7" ht="90" customHeight="1" x14ac:dyDescent="0.3">
      <c r="A22" s="31"/>
      <c r="B22" s="20"/>
      <c r="C22" s="21" t="s">
        <v>51</v>
      </c>
      <c r="D22" s="44" t="s">
        <v>60</v>
      </c>
      <c r="E22" s="45"/>
      <c r="F22" s="52"/>
      <c r="G22" s="53"/>
    </row>
    <row r="23" spans="1:7" ht="90" customHeight="1" x14ac:dyDescent="0.3">
      <c r="A23" s="31"/>
      <c r="B23" s="20"/>
      <c r="C23" s="21" t="s">
        <v>52</v>
      </c>
      <c r="D23" s="44" t="s">
        <v>69</v>
      </c>
      <c r="E23" s="54"/>
      <c r="F23" s="52"/>
      <c r="G23" s="53"/>
    </row>
    <row r="24" spans="1:7" ht="90" customHeight="1" x14ac:dyDescent="0.25">
      <c r="A24" s="31"/>
      <c r="B24" s="20" t="s">
        <v>12</v>
      </c>
      <c r="C24" s="21" t="s">
        <v>42</v>
      </c>
      <c r="D24" s="42" t="s">
        <v>45</v>
      </c>
      <c r="E24" s="43"/>
      <c r="F24" s="42"/>
      <c r="G24" s="43"/>
    </row>
    <row r="25" spans="1:7" ht="90" customHeight="1" x14ac:dyDescent="0.3">
      <c r="A25" s="31"/>
      <c r="B25" s="20"/>
      <c r="C25" s="21" t="s">
        <v>46</v>
      </c>
      <c r="D25" s="42" t="s">
        <v>47</v>
      </c>
      <c r="E25" s="43"/>
      <c r="F25" s="48"/>
      <c r="G25" s="49"/>
    </row>
    <row r="26" spans="1:7" ht="175.5" customHeight="1" x14ac:dyDescent="0.25">
      <c r="A26" s="31"/>
      <c r="B26" s="20" t="s">
        <v>48</v>
      </c>
      <c r="C26" s="21" t="s">
        <v>49</v>
      </c>
      <c r="D26" s="42" t="s">
        <v>50</v>
      </c>
      <c r="E26" s="43"/>
      <c r="F26" s="42"/>
      <c r="G26" s="43"/>
    </row>
    <row r="27" spans="1:7" ht="18" customHeight="1" x14ac:dyDescent="0.3">
      <c r="A27" s="29"/>
      <c r="B27" s="40"/>
      <c r="C27" s="41"/>
      <c r="D27" s="41"/>
      <c r="E27" s="41"/>
      <c r="F27" s="41"/>
      <c r="G27" s="41"/>
    </row>
    <row r="28" spans="1:7" ht="180" customHeight="1" x14ac:dyDescent="0.25">
      <c r="A28" s="27"/>
      <c r="B28" s="28" t="s">
        <v>13</v>
      </c>
      <c r="C28" s="37" t="s">
        <v>57</v>
      </c>
      <c r="D28" s="38"/>
      <c r="E28" s="38"/>
      <c r="F28" s="39"/>
      <c r="G28" s="26"/>
    </row>
    <row r="29" spans="1:7" ht="34.200000000000003" customHeight="1" x14ac:dyDescent="0.3">
      <c r="A29" s="57"/>
      <c r="B29" s="58"/>
      <c r="C29" s="58"/>
      <c r="D29" s="58"/>
      <c r="E29" s="58"/>
      <c r="F29" s="58"/>
      <c r="G29" s="58"/>
    </row>
    <row r="30" spans="1:7" ht="15" customHeight="1" x14ac:dyDescent="0.3">
      <c r="A30" s="62"/>
      <c r="B30" s="63"/>
      <c r="C30" s="63"/>
      <c r="D30" s="63"/>
      <c r="E30" s="25" t="s">
        <v>14</v>
      </c>
      <c r="F30" s="25" t="s">
        <v>15</v>
      </c>
      <c r="G30" s="25" t="s">
        <v>16</v>
      </c>
    </row>
    <row r="31" spans="1:7" ht="49.95" customHeight="1" x14ac:dyDescent="0.25">
      <c r="A31" s="24" t="s">
        <v>34</v>
      </c>
      <c r="B31" s="42" t="s">
        <v>32</v>
      </c>
      <c r="C31" s="61"/>
      <c r="D31" s="61"/>
      <c r="E31" s="25">
        <v>1</v>
      </c>
      <c r="F31" s="25"/>
      <c r="G31" s="66">
        <f>E31*F31</f>
        <v>0</v>
      </c>
    </row>
    <row r="32" spans="1:7" ht="49.95" customHeight="1" x14ac:dyDescent="0.25">
      <c r="A32" s="24" t="s">
        <v>18</v>
      </c>
      <c r="B32" s="42" t="s">
        <v>31</v>
      </c>
      <c r="C32" s="61"/>
      <c r="D32" s="61"/>
      <c r="E32" s="25">
        <v>1</v>
      </c>
      <c r="F32" s="25"/>
      <c r="G32" s="66">
        <f>E32*F32</f>
        <v>0</v>
      </c>
    </row>
    <row r="33" spans="1:7" ht="49.95" customHeight="1" x14ac:dyDescent="0.25">
      <c r="A33" s="24" t="s">
        <v>19</v>
      </c>
      <c r="B33" s="42" t="s">
        <v>33</v>
      </c>
      <c r="C33" s="61"/>
      <c r="D33" s="61"/>
      <c r="E33" s="25">
        <v>2</v>
      </c>
      <c r="F33" s="25"/>
      <c r="G33" s="66">
        <f>E33*F33</f>
        <v>0</v>
      </c>
    </row>
    <row r="34" spans="1:7" ht="49.95" customHeight="1" x14ac:dyDescent="0.25">
      <c r="A34" s="24"/>
      <c r="B34" s="59" t="s">
        <v>35</v>
      </c>
      <c r="C34" s="60"/>
      <c r="D34" s="60"/>
      <c r="E34" s="60"/>
      <c r="F34" s="60"/>
      <c r="G34" s="66">
        <f>G31+G32+G33</f>
        <v>0</v>
      </c>
    </row>
    <row r="35" spans="1:7" ht="14.4" x14ac:dyDescent="0.3">
      <c r="A35" s="14"/>
      <c r="B35" s="15"/>
      <c r="C35" s="16"/>
      <c r="D35" s="16"/>
      <c r="E35" s="16"/>
      <c r="F35" s="16"/>
      <c r="G35" s="16"/>
    </row>
    <row r="36" spans="1:7" ht="19.95" customHeight="1" x14ac:dyDescent="0.3">
      <c r="A36" s="62"/>
      <c r="B36" s="63"/>
      <c r="C36" s="63"/>
      <c r="D36" s="63"/>
      <c r="E36" s="23" t="s">
        <v>2</v>
      </c>
      <c r="F36" s="67">
        <f>G31+G32+G33</f>
        <v>0</v>
      </c>
      <c r="G36" s="68"/>
    </row>
    <row r="37" spans="1:7" ht="19.95" customHeight="1" x14ac:dyDescent="0.3">
      <c r="A37" s="62"/>
      <c r="B37" s="63"/>
      <c r="C37" s="63"/>
      <c r="D37" s="63"/>
      <c r="E37" s="23" t="s">
        <v>5</v>
      </c>
      <c r="F37" s="67">
        <f>F36*0.25</f>
        <v>0</v>
      </c>
      <c r="G37" s="68"/>
    </row>
    <row r="38" spans="1:7" ht="19.95" customHeight="1" x14ac:dyDescent="0.3">
      <c r="A38" s="62"/>
      <c r="B38" s="63"/>
      <c r="C38" s="63"/>
      <c r="D38" s="63"/>
      <c r="E38" s="23" t="s">
        <v>3</v>
      </c>
      <c r="F38" s="67">
        <f>F36+F37</f>
        <v>0</v>
      </c>
      <c r="G38" s="68"/>
    </row>
    <row r="39" spans="1:7" ht="90" customHeight="1" x14ac:dyDescent="0.3">
      <c r="C39" s="7"/>
      <c r="D39" s="7"/>
      <c r="E39" s="7"/>
      <c r="F39" s="7"/>
      <c r="G39" s="10"/>
    </row>
    <row r="40" spans="1:7" x14ac:dyDescent="0.25">
      <c r="A40" s="13"/>
      <c r="B40" s="17"/>
      <c r="C40" s="1"/>
      <c r="D40" s="1"/>
      <c r="E40" s="1"/>
      <c r="F40" s="17"/>
      <c r="G40" s="17"/>
    </row>
    <row r="41" spans="1:7" ht="14.4" x14ac:dyDescent="0.25">
      <c r="A41" s="13"/>
      <c r="B41" s="22" t="s">
        <v>4</v>
      </c>
      <c r="C41" s="1"/>
      <c r="D41" s="1"/>
      <c r="E41" s="1"/>
      <c r="F41" s="64" t="s">
        <v>17</v>
      </c>
      <c r="G41" s="65"/>
    </row>
    <row r="42" spans="1:7" x14ac:dyDescent="0.25">
      <c r="B42" s="1"/>
      <c r="C42" s="1"/>
      <c r="D42" s="1"/>
      <c r="E42" s="1"/>
      <c r="F42" s="2"/>
      <c r="G42" s="2"/>
    </row>
    <row r="45" spans="1:7" x14ac:dyDescent="0.25">
      <c r="B45" s="8"/>
    </row>
    <row r="46" spans="1:7" x14ac:dyDescent="0.25">
      <c r="B46" s="9"/>
    </row>
  </sheetData>
  <mergeCells count="56">
    <mergeCell ref="A38:D38"/>
    <mergeCell ref="B32:D32"/>
    <mergeCell ref="F41:G41"/>
    <mergeCell ref="F9:G9"/>
    <mergeCell ref="F10:G10"/>
    <mergeCell ref="F11:G11"/>
    <mergeCell ref="F12:G12"/>
    <mergeCell ref="F13:G13"/>
    <mergeCell ref="F17:G17"/>
    <mergeCell ref="F38:G38"/>
    <mergeCell ref="F24:G24"/>
    <mergeCell ref="F25:G25"/>
    <mergeCell ref="F36:G36"/>
    <mergeCell ref="F37:G37"/>
    <mergeCell ref="A36:D36"/>
    <mergeCell ref="A37:D37"/>
    <mergeCell ref="D26:E26"/>
    <mergeCell ref="A29:G29"/>
    <mergeCell ref="B34:F34"/>
    <mergeCell ref="F26:G26"/>
    <mergeCell ref="B33:D33"/>
    <mergeCell ref="A30:D30"/>
    <mergeCell ref="B31:D31"/>
    <mergeCell ref="F7:G7"/>
    <mergeCell ref="D9:E9"/>
    <mergeCell ref="D10:E10"/>
    <mergeCell ref="D11:E11"/>
    <mergeCell ref="D12:E12"/>
    <mergeCell ref="D13:E13"/>
    <mergeCell ref="B8:G8"/>
    <mergeCell ref="F14:G14"/>
    <mergeCell ref="F15:G15"/>
    <mergeCell ref="D16:E16"/>
    <mergeCell ref="F16:G16"/>
    <mergeCell ref="D19:E19"/>
    <mergeCell ref="F19:G19"/>
    <mergeCell ref="D20:E20"/>
    <mergeCell ref="D18:E18"/>
    <mergeCell ref="F18:G18"/>
    <mergeCell ref="F20:G20"/>
    <mergeCell ref="A3:G3"/>
    <mergeCell ref="A5:G5"/>
    <mergeCell ref="C28:F28"/>
    <mergeCell ref="B27:G27"/>
    <mergeCell ref="D25:E25"/>
    <mergeCell ref="D17:E17"/>
    <mergeCell ref="D14:E14"/>
    <mergeCell ref="D15:E15"/>
    <mergeCell ref="D24:E24"/>
    <mergeCell ref="D21:E21"/>
    <mergeCell ref="F21:G21"/>
    <mergeCell ref="D7:E7"/>
    <mergeCell ref="D22:E22"/>
    <mergeCell ref="F22:G22"/>
    <mergeCell ref="D23:E23"/>
    <mergeCell ref="F23:G23"/>
  </mergeCells>
  <printOptions horizontalCentered="1"/>
  <pageMargins left="0.25" right="0.25" top="1.01" bottom="0.24" header="0.3" footer="0.3"/>
  <pageSetup paperSize="9" scale="85" orientation="landscape" r:id="rId1"/>
  <rowBreaks count="6" manualBreakCount="6">
    <brk id="10" max="6" man="1"/>
    <brk id="13" max="6" man="1"/>
    <brk id="19" max="6" man="1"/>
    <brk id="23" max="6" man="1"/>
    <brk id="29" max="6" man="1"/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Troskovnik_CITES_app</vt:lpstr>
      <vt:lpstr>Troskovnik_CITES_app!Print_Area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Katja</cp:lastModifiedBy>
  <cp:lastPrinted>2019-03-22T12:36:42Z</cp:lastPrinted>
  <dcterms:created xsi:type="dcterms:W3CDTF">2018-02-19T10:00:30Z</dcterms:created>
  <dcterms:modified xsi:type="dcterms:W3CDTF">2019-03-22T13:17:30Z</dcterms:modified>
</cp:coreProperties>
</file>