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RSUM 2021\NP Brijuni\OKFŠ_SUOP_Kyoto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Sheet1!$1:$8</definedName>
  </definedNames>
  <calcPr calcId="152511"/>
</workbook>
</file>

<file path=xl/calcChain.xml><?xml version="1.0" encoding="utf-8"?>
<calcChain xmlns="http://schemas.openxmlformats.org/spreadsheetml/2006/main">
  <c r="M17" i="1" l="1"/>
  <c r="M18" i="1"/>
  <c r="M19" i="1"/>
  <c r="M20" i="1"/>
  <c r="M21" i="1"/>
  <c r="M22" i="1"/>
  <c r="M23" i="1"/>
  <c r="M24" i="1"/>
  <c r="M25" i="1"/>
  <c r="M15" i="1" l="1"/>
  <c r="M27" i="1"/>
  <c r="M16" i="1"/>
  <c r="M26" i="1"/>
  <c r="M28" i="1"/>
  <c r="M14" i="1" l="1"/>
  <c r="M11" i="1" l="1"/>
  <c r="M12" i="1"/>
  <c r="M10" i="1"/>
  <c r="M13" i="1"/>
  <c r="G29" i="1" l="1"/>
  <c r="E29" i="1"/>
  <c r="F29" i="1"/>
  <c r="H29" i="1"/>
  <c r="I29" i="1"/>
  <c r="J29" i="1"/>
  <c r="K29" i="1"/>
  <c r="L29" i="1"/>
  <c r="D29" i="1"/>
  <c r="M29" i="1" l="1"/>
  <c r="C29" i="1"/>
  <c r="M9" i="1"/>
</calcChain>
</file>

<file path=xl/sharedStrings.xml><?xml version="1.0" encoding="utf-8"?>
<sst xmlns="http://schemas.openxmlformats.org/spreadsheetml/2006/main" count="69" uniqueCount="27">
  <si>
    <t>Odijel</t>
  </si>
  <si>
    <t>Odsjek</t>
  </si>
  <si>
    <t>Površina</t>
  </si>
  <si>
    <t>OPĆEKORISNE FUNKCIJE ŠUMA</t>
  </si>
  <si>
    <t>Zaštita tla prometnica i drugih objekata od erozije, bujica i poplava</t>
  </si>
  <si>
    <t>Utjecaj na plodnost tla i poljodjelsku proizvodnju</t>
  </si>
  <si>
    <t>Zaštita i unapređenje čovjekova okoliša</t>
  </si>
  <si>
    <t>Rekreativna, turistička i zdravstvena funkcija</t>
  </si>
  <si>
    <t>Ukupno</t>
  </si>
  <si>
    <t>1-5</t>
  </si>
  <si>
    <t>1-4</t>
  </si>
  <si>
    <t>0-3</t>
  </si>
  <si>
    <t>3-10</t>
  </si>
  <si>
    <t>ha</t>
  </si>
  <si>
    <t>Ocjena</t>
  </si>
  <si>
    <t>Σ</t>
  </si>
  <si>
    <t>a</t>
  </si>
  <si>
    <t>Utjecaj na vodni režim i kvalitetu voda</t>
  </si>
  <si>
    <t>Utjecaj na klimu i ublažavanje posljedica klimatskih promjena</t>
  </si>
  <si>
    <t>Stvaranje kisika, ponor ugljika i pročišćivanje atmosfere</t>
  </si>
  <si>
    <t>Stvaranje povoljnih uvjeta za divljač i ostalu faunu</t>
  </si>
  <si>
    <t>Povećan utjecaj zaštitnih šuma i šuma posebne namjene na bioraznolikost</t>
  </si>
  <si>
    <t>b</t>
  </si>
  <si>
    <t>c</t>
  </si>
  <si>
    <t>odjel</t>
  </si>
  <si>
    <t>odsjek</t>
  </si>
  <si>
    <t>Povrsina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</si>
</sst>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2" xfId="1" applyFont="1" applyBorder="1" applyAlignment="1">
      <alignment vertical="center" textRotation="90"/>
    </xf>
    <xf numFmtId="0" fontId="2" fillId="0" borderId="1" xfId="1" applyFont="1" applyBorder="1" applyAlignment="1">
      <alignment vertical="center" textRotation="90"/>
    </xf>
    <xf numFmtId="0" fontId="2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164" fontId="1" fillId="0" borderId="3" xfId="1" applyNumberFormat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/>
    </xf>
    <xf numFmtId="2" fontId="1" fillId="2" borderId="20" xfId="1" applyNumberFormat="1" applyFont="1" applyFill="1" applyBorder="1" applyAlignment="1">
      <alignment horizontal="center" vertical="center"/>
    </xf>
    <xf numFmtId="1" fontId="1" fillId="2" borderId="1" xfId="1" applyNumberFormat="1" applyFont="1" applyFill="1" applyBorder="1" applyAlignment="1">
      <alignment horizontal="center" vertical="center"/>
    </xf>
    <xf numFmtId="164" fontId="1" fillId="2" borderId="20" xfId="1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164" fontId="1" fillId="2" borderId="22" xfId="1" applyNumberFormat="1" applyFont="1" applyFill="1" applyBorder="1" applyAlignment="1">
      <alignment horizontal="center" vertical="center"/>
    </xf>
    <xf numFmtId="164" fontId="1" fillId="2" borderId="21" xfId="1" applyNumberFormat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 textRotation="90"/>
    </xf>
    <xf numFmtId="0" fontId="2" fillId="0" borderId="5" xfId="1" applyFont="1" applyBorder="1" applyAlignment="1">
      <alignment horizontal="center" vertical="center" textRotation="90"/>
    </xf>
    <xf numFmtId="0" fontId="2" fillId="0" borderId="6" xfId="1" applyFont="1" applyBorder="1" applyAlignment="1">
      <alignment horizontal="center" vertical="center" textRotation="90"/>
    </xf>
    <xf numFmtId="0" fontId="2" fillId="0" borderId="15" xfId="1" applyFont="1" applyBorder="1" applyAlignment="1">
      <alignment horizontal="center" vertical="center" textRotation="90"/>
    </xf>
    <xf numFmtId="0" fontId="2" fillId="0" borderId="10" xfId="1" applyFont="1" applyBorder="1" applyAlignment="1">
      <alignment horizontal="center" vertical="center" textRotation="90"/>
    </xf>
    <xf numFmtId="0" fontId="2" fillId="0" borderId="11" xfId="1" applyFont="1" applyBorder="1" applyAlignment="1">
      <alignment horizontal="center" vertical="center" textRotation="90"/>
    </xf>
    <xf numFmtId="0" fontId="2" fillId="0" borderId="16" xfId="1" applyFont="1" applyBorder="1" applyAlignment="1">
      <alignment horizontal="center" vertical="center" textRotation="90" wrapText="1"/>
    </xf>
    <xf numFmtId="0" fontId="2" fillId="0" borderId="5" xfId="1" applyFont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center" vertical="center" textRotation="90" wrapText="1"/>
    </xf>
    <xf numFmtId="0" fontId="2" fillId="0" borderId="4" xfId="1" applyFont="1" applyBorder="1" applyAlignment="1">
      <alignment horizontal="center" vertical="center" textRotation="90" wrapText="1"/>
    </xf>
    <xf numFmtId="0" fontId="2" fillId="0" borderId="7" xfId="1" applyFont="1" applyBorder="1" applyAlignment="1">
      <alignment horizontal="center" vertical="center" textRotation="90"/>
    </xf>
    <xf numFmtId="0" fontId="2" fillId="0" borderId="8" xfId="1" applyFont="1" applyBorder="1" applyAlignment="1">
      <alignment horizontal="center" vertical="center" textRotation="90"/>
    </xf>
    <xf numFmtId="0" fontId="2" fillId="0" borderId="9" xfId="1" applyFont="1" applyBorder="1" applyAlignment="1">
      <alignment horizontal="center" vertical="center" textRotation="90"/>
    </xf>
  </cellXfs>
  <cellStyles count="2">
    <cellStyle name="Normal" xfId="0" builtinId="0"/>
    <cellStyle name="Obično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tabSelected="1" zoomScaleNormal="100" workbookViewId="0">
      <selection activeCell="C29" sqref="C29"/>
    </sheetView>
  </sheetViews>
  <sheetFormatPr defaultRowHeight="15" x14ac:dyDescent="0.25"/>
  <cols>
    <col min="1" max="1" width="8.28515625" customWidth="1"/>
    <col min="2" max="2" width="3" customWidth="1"/>
    <col min="3" max="3" width="8.85546875" customWidth="1"/>
    <col min="4" max="4" width="9.140625" customWidth="1"/>
    <col min="5" max="6" width="7.140625" customWidth="1"/>
    <col min="7" max="7" width="9" customWidth="1"/>
    <col min="8" max="8" width="7.5703125" customWidth="1"/>
    <col min="11" max="11" width="7.28515625" customWidth="1"/>
    <col min="13" max="13" width="7.7109375" customWidth="1"/>
  </cols>
  <sheetData>
    <row r="1" spans="1:14" s="7" customFormat="1" ht="12.75" customHeight="1" x14ac:dyDescent="0.2">
      <c r="A1" s="31" t="s">
        <v>0</v>
      </c>
      <c r="B1" s="28" t="s">
        <v>1</v>
      </c>
      <c r="C1" s="34" t="s">
        <v>2</v>
      </c>
      <c r="D1" s="25" t="s">
        <v>3</v>
      </c>
      <c r="E1" s="26"/>
      <c r="F1" s="26"/>
      <c r="G1" s="26"/>
      <c r="H1" s="26"/>
      <c r="I1" s="26"/>
      <c r="J1" s="26"/>
      <c r="K1" s="26"/>
      <c r="L1" s="26"/>
      <c r="M1" s="27"/>
    </row>
    <row r="2" spans="1:14" s="7" customFormat="1" ht="12.75" customHeight="1" x14ac:dyDescent="0.2">
      <c r="A2" s="32"/>
      <c r="B2" s="29"/>
      <c r="C2" s="35"/>
      <c r="D2" s="37" t="s">
        <v>4</v>
      </c>
      <c r="E2" s="37" t="s">
        <v>17</v>
      </c>
      <c r="F2" s="37" t="s">
        <v>5</v>
      </c>
      <c r="G2" s="37" t="s">
        <v>18</v>
      </c>
      <c r="H2" s="37" t="s">
        <v>6</v>
      </c>
      <c r="I2" s="37" t="s">
        <v>19</v>
      </c>
      <c r="J2" s="37" t="s">
        <v>7</v>
      </c>
      <c r="K2" s="37" t="s">
        <v>20</v>
      </c>
      <c r="L2" s="37" t="s">
        <v>21</v>
      </c>
      <c r="M2" s="38" t="s">
        <v>8</v>
      </c>
    </row>
    <row r="3" spans="1:14" s="7" customFormat="1" ht="12.75" x14ac:dyDescent="0.2">
      <c r="A3" s="32"/>
      <c r="B3" s="29"/>
      <c r="C3" s="35"/>
      <c r="D3" s="35"/>
      <c r="E3" s="35"/>
      <c r="F3" s="35"/>
      <c r="G3" s="35"/>
      <c r="H3" s="35"/>
      <c r="I3" s="35"/>
      <c r="J3" s="35"/>
      <c r="K3" s="35"/>
      <c r="L3" s="35"/>
      <c r="M3" s="39"/>
    </row>
    <row r="4" spans="1:14" s="7" customFormat="1" ht="12.75" x14ac:dyDescent="0.2">
      <c r="A4" s="32"/>
      <c r="B4" s="29"/>
      <c r="C4" s="35"/>
      <c r="D4" s="35"/>
      <c r="E4" s="35"/>
      <c r="F4" s="35"/>
      <c r="G4" s="35"/>
      <c r="H4" s="35"/>
      <c r="I4" s="35"/>
      <c r="J4" s="35"/>
      <c r="K4" s="35"/>
      <c r="L4" s="35"/>
      <c r="M4" s="39"/>
    </row>
    <row r="5" spans="1:14" s="7" customFormat="1" ht="49.5" customHeight="1" x14ac:dyDescent="0.2">
      <c r="A5" s="32"/>
      <c r="B5" s="29"/>
      <c r="C5" s="35"/>
      <c r="D5" s="36"/>
      <c r="E5" s="36"/>
      <c r="F5" s="36"/>
      <c r="G5" s="36"/>
      <c r="H5" s="36"/>
      <c r="I5" s="36"/>
      <c r="J5" s="36"/>
      <c r="K5" s="36"/>
      <c r="L5" s="36"/>
      <c r="M5" s="40"/>
    </row>
    <row r="6" spans="1:14" s="7" customFormat="1" ht="12.75" x14ac:dyDescent="0.2">
      <c r="A6" s="33"/>
      <c r="B6" s="30"/>
      <c r="C6" s="36"/>
      <c r="D6" s="1" t="s">
        <v>9</v>
      </c>
      <c r="E6" s="1" t="s">
        <v>10</v>
      </c>
      <c r="F6" s="1" t="s">
        <v>10</v>
      </c>
      <c r="G6" s="1" t="s">
        <v>10</v>
      </c>
      <c r="H6" s="1" t="s">
        <v>11</v>
      </c>
      <c r="I6" s="1" t="s">
        <v>10</v>
      </c>
      <c r="J6" s="1" t="s">
        <v>10</v>
      </c>
      <c r="K6" s="1" t="s">
        <v>9</v>
      </c>
      <c r="L6" s="1" t="s">
        <v>12</v>
      </c>
      <c r="M6" s="3"/>
    </row>
    <row r="7" spans="1:14" s="7" customFormat="1" ht="12" customHeight="1" x14ac:dyDescent="0.2">
      <c r="A7" s="4"/>
      <c r="B7" s="5"/>
      <c r="C7" s="6" t="s">
        <v>13</v>
      </c>
      <c r="D7" s="22" t="s">
        <v>14</v>
      </c>
      <c r="E7" s="23"/>
      <c r="F7" s="23"/>
      <c r="G7" s="23"/>
      <c r="H7" s="23"/>
      <c r="I7" s="23"/>
      <c r="J7" s="23"/>
      <c r="K7" s="23"/>
      <c r="L7" s="23"/>
      <c r="M7" s="24"/>
    </row>
    <row r="8" spans="1:14" s="7" customFormat="1" ht="12" customHeight="1" x14ac:dyDescent="0.2">
      <c r="A8" s="10">
        <v>1</v>
      </c>
      <c r="B8" s="11">
        <v>2</v>
      </c>
      <c r="C8" s="2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  <c r="N8" s="8"/>
    </row>
    <row r="9" spans="1:14" s="7" customFormat="1" ht="12" customHeight="1" x14ac:dyDescent="0.2">
      <c r="A9" s="17">
        <v>1</v>
      </c>
      <c r="B9" s="2" t="s">
        <v>16</v>
      </c>
      <c r="C9" s="19">
        <v>5.64</v>
      </c>
      <c r="D9" s="15">
        <v>1</v>
      </c>
      <c r="E9" s="15">
        <v>1.5</v>
      </c>
      <c r="F9" s="2">
        <v>3</v>
      </c>
      <c r="G9" s="14">
        <v>3</v>
      </c>
      <c r="H9" s="14">
        <v>3</v>
      </c>
      <c r="I9" s="14">
        <v>2</v>
      </c>
      <c r="J9" s="14">
        <v>4</v>
      </c>
      <c r="K9" s="14">
        <v>3</v>
      </c>
      <c r="L9" s="14">
        <v>10</v>
      </c>
      <c r="M9" s="9">
        <f t="shared" ref="M9:M28" si="0">SUM(D9:L9)</f>
        <v>30.5</v>
      </c>
    </row>
    <row r="10" spans="1:14" s="7" customFormat="1" ht="12" customHeight="1" x14ac:dyDescent="0.2">
      <c r="A10" s="17">
        <v>2</v>
      </c>
      <c r="B10" s="2" t="s">
        <v>16</v>
      </c>
      <c r="C10" s="19">
        <v>30.09</v>
      </c>
      <c r="D10" s="15">
        <v>1</v>
      </c>
      <c r="E10" s="15">
        <v>1.5</v>
      </c>
      <c r="F10" s="2">
        <v>3</v>
      </c>
      <c r="G10" s="14">
        <v>3</v>
      </c>
      <c r="H10" s="14">
        <v>3</v>
      </c>
      <c r="I10" s="14">
        <v>2</v>
      </c>
      <c r="J10" s="14">
        <v>4</v>
      </c>
      <c r="K10" s="14">
        <v>3</v>
      </c>
      <c r="L10" s="14">
        <v>10</v>
      </c>
      <c r="M10" s="9">
        <f t="shared" si="0"/>
        <v>30.5</v>
      </c>
    </row>
    <row r="11" spans="1:14" s="7" customFormat="1" ht="12" customHeight="1" x14ac:dyDescent="0.2">
      <c r="A11" s="17">
        <v>3</v>
      </c>
      <c r="B11" s="2" t="s">
        <v>16</v>
      </c>
      <c r="C11" s="19">
        <v>22.19</v>
      </c>
      <c r="D11" s="15">
        <v>1</v>
      </c>
      <c r="E11" s="15">
        <v>1.5</v>
      </c>
      <c r="F11" s="2">
        <v>3</v>
      </c>
      <c r="G11" s="14">
        <v>3</v>
      </c>
      <c r="H11" s="14">
        <v>3</v>
      </c>
      <c r="I11" s="14">
        <v>2</v>
      </c>
      <c r="J11" s="14">
        <v>4</v>
      </c>
      <c r="K11" s="14">
        <v>3</v>
      </c>
      <c r="L11" s="14">
        <v>10</v>
      </c>
      <c r="M11" s="9">
        <f t="shared" si="0"/>
        <v>30.5</v>
      </c>
    </row>
    <row r="12" spans="1:14" s="7" customFormat="1" ht="12" customHeight="1" x14ac:dyDescent="0.2">
      <c r="A12" s="17">
        <v>3</v>
      </c>
      <c r="B12" s="2" t="s">
        <v>22</v>
      </c>
      <c r="C12" s="19">
        <v>14.76</v>
      </c>
      <c r="D12" s="15">
        <v>1</v>
      </c>
      <c r="E12" s="15">
        <v>2.0999999999999996</v>
      </c>
      <c r="F12" s="2">
        <v>3</v>
      </c>
      <c r="G12" s="14">
        <v>3</v>
      </c>
      <c r="H12" s="14">
        <v>3</v>
      </c>
      <c r="I12" s="14">
        <v>2</v>
      </c>
      <c r="J12" s="14">
        <v>4</v>
      </c>
      <c r="K12" s="14">
        <v>3</v>
      </c>
      <c r="L12" s="14">
        <v>10</v>
      </c>
      <c r="M12" s="9">
        <f t="shared" si="0"/>
        <v>31.1</v>
      </c>
    </row>
    <row r="13" spans="1:14" s="7" customFormat="1" ht="12" customHeight="1" x14ac:dyDescent="0.2">
      <c r="A13" s="17">
        <v>4</v>
      </c>
      <c r="B13" s="2" t="s">
        <v>16</v>
      </c>
      <c r="C13" s="19">
        <v>40.14</v>
      </c>
      <c r="D13" s="15">
        <v>1.4</v>
      </c>
      <c r="E13" s="15">
        <v>2.0999999999999996</v>
      </c>
      <c r="F13" s="2">
        <v>3</v>
      </c>
      <c r="G13" s="14">
        <v>3</v>
      </c>
      <c r="H13" s="14">
        <v>3</v>
      </c>
      <c r="I13" s="14">
        <v>2</v>
      </c>
      <c r="J13" s="14">
        <v>4</v>
      </c>
      <c r="K13" s="14">
        <v>5</v>
      </c>
      <c r="L13" s="14">
        <v>10</v>
      </c>
      <c r="M13" s="9">
        <f t="shared" si="0"/>
        <v>33.5</v>
      </c>
    </row>
    <row r="14" spans="1:14" s="7" customFormat="1" ht="12" customHeight="1" x14ac:dyDescent="0.2">
      <c r="A14" s="17">
        <v>5</v>
      </c>
      <c r="B14" s="2" t="s">
        <v>16</v>
      </c>
      <c r="C14" s="19">
        <v>28.49</v>
      </c>
      <c r="D14" s="15">
        <v>1.4</v>
      </c>
      <c r="E14" s="15">
        <v>2.0999999999999996</v>
      </c>
      <c r="F14" s="2">
        <v>3</v>
      </c>
      <c r="G14" s="14">
        <v>3</v>
      </c>
      <c r="H14" s="14">
        <v>3</v>
      </c>
      <c r="I14" s="14">
        <v>2</v>
      </c>
      <c r="J14" s="14">
        <v>4</v>
      </c>
      <c r="K14" s="14">
        <v>5</v>
      </c>
      <c r="L14" s="14">
        <v>10</v>
      </c>
      <c r="M14" s="9">
        <f t="shared" si="0"/>
        <v>33.5</v>
      </c>
    </row>
    <row r="15" spans="1:14" s="7" customFormat="1" ht="12" customHeight="1" x14ac:dyDescent="0.2">
      <c r="A15" s="17">
        <v>5</v>
      </c>
      <c r="B15" s="2" t="s">
        <v>22</v>
      </c>
      <c r="C15" s="19">
        <v>6.59</v>
      </c>
      <c r="D15" s="15">
        <v>1.4</v>
      </c>
      <c r="E15" s="15">
        <v>2.0999999999999996</v>
      </c>
      <c r="F15" s="2">
        <v>3</v>
      </c>
      <c r="G15" s="14">
        <v>3</v>
      </c>
      <c r="H15" s="14">
        <v>3</v>
      </c>
      <c r="I15" s="14">
        <v>2</v>
      </c>
      <c r="J15" s="14">
        <v>4</v>
      </c>
      <c r="K15" s="14">
        <v>4</v>
      </c>
      <c r="L15" s="14">
        <v>10</v>
      </c>
      <c r="M15" s="9">
        <f t="shared" si="0"/>
        <v>32.5</v>
      </c>
    </row>
    <row r="16" spans="1:14" s="7" customFormat="1" ht="12" customHeight="1" x14ac:dyDescent="0.2">
      <c r="A16" s="17">
        <v>6</v>
      </c>
      <c r="B16" s="2" t="s">
        <v>16</v>
      </c>
      <c r="C16" s="19">
        <v>7.25</v>
      </c>
      <c r="D16" s="15">
        <v>1.4</v>
      </c>
      <c r="E16" s="15">
        <v>2.0999999999999996</v>
      </c>
      <c r="F16" s="2">
        <v>3</v>
      </c>
      <c r="G16" s="14">
        <v>3</v>
      </c>
      <c r="H16" s="14">
        <v>3</v>
      </c>
      <c r="I16" s="14">
        <v>2</v>
      </c>
      <c r="J16" s="14">
        <v>4</v>
      </c>
      <c r="K16" s="14">
        <v>5</v>
      </c>
      <c r="L16" s="14">
        <v>10</v>
      </c>
      <c r="M16" s="9">
        <f t="shared" si="0"/>
        <v>33.5</v>
      </c>
    </row>
    <row r="17" spans="1:17" s="7" customFormat="1" ht="12" customHeight="1" x14ac:dyDescent="0.2">
      <c r="A17" s="17">
        <v>7</v>
      </c>
      <c r="B17" s="2" t="s">
        <v>16</v>
      </c>
      <c r="C17" s="19">
        <v>26.86</v>
      </c>
      <c r="D17" s="15">
        <v>2.0999999999999996</v>
      </c>
      <c r="E17" s="15">
        <v>2.0999999999999996</v>
      </c>
      <c r="F17" s="2">
        <v>3</v>
      </c>
      <c r="G17" s="14">
        <v>3</v>
      </c>
      <c r="H17" s="14">
        <v>3</v>
      </c>
      <c r="I17" s="14">
        <v>2</v>
      </c>
      <c r="J17" s="14">
        <v>4</v>
      </c>
      <c r="K17" s="14">
        <v>4</v>
      </c>
      <c r="L17" s="14">
        <v>10</v>
      </c>
      <c r="M17" s="9">
        <f t="shared" si="0"/>
        <v>33.200000000000003</v>
      </c>
    </row>
    <row r="18" spans="1:17" s="7" customFormat="1" ht="12" customHeight="1" x14ac:dyDescent="0.2">
      <c r="A18" s="17">
        <v>8</v>
      </c>
      <c r="B18" s="2" t="s">
        <v>16</v>
      </c>
      <c r="C18" s="19">
        <v>39.770000000000003</v>
      </c>
      <c r="D18" s="15">
        <v>2.0999999999999996</v>
      </c>
      <c r="E18" s="15">
        <v>2.0999999999999996</v>
      </c>
      <c r="F18" s="2">
        <v>3</v>
      </c>
      <c r="G18" s="14">
        <v>3</v>
      </c>
      <c r="H18" s="14">
        <v>3</v>
      </c>
      <c r="I18" s="14">
        <v>2</v>
      </c>
      <c r="J18" s="14">
        <v>4</v>
      </c>
      <c r="K18" s="14">
        <v>4</v>
      </c>
      <c r="L18" s="14">
        <v>10</v>
      </c>
      <c r="M18" s="9">
        <f t="shared" si="0"/>
        <v>33.200000000000003</v>
      </c>
    </row>
    <row r="19" spans="1:17" s="7" customFormat="1" ht="12" customHeight="1" x14ac:dyDescent="0.2">
      <c r="A19" s="17">
        <v>8</v>
      </c>
      <c r="B19" s="2" t="s">
        <v>22</v>
      </c>
      <c r="C19" s="19">
        <v>2.42</v>
      </c>
      <c r="D19" s="15">
        <v>1</v>
      </c>
      <c r="E19" s="15">
        <v>1.5</v>
      </c>
      <c r="F19" s="2">
        <v>3</v>
      </c>
      <c r="G19" s="14">
        <v>3</v>
      </c>
      <c r="H19" s="14">
        <v>3</v>
      </c>
      <c r="I19" s="14">
        <v>2</v>
      </c>
      <c r="J19" s="14">
        <v>4</v>
      </c>
      <c r="K19" s="14">
        <v>4</v>
      </c>
      <c r="L19" s="14">
        <v>10</v>
      </c>
      <c r="M19" s="9">
        <f t="shared" si="0"/>
        <v>31.5</v>
      </c>
    </row>
    <row r="20" spans="1:17" s="7" customFormat="1" ht="12" customHeight="1" x14ac:dyDescent="0.2">
      <c r="A20" s="17">
        <v>8</v>
      </c>
      <c r="B20" s="2" t="s">
        <v>23</v>
      </c>
      <c r="C20" s="19">
        <v>6.37</v>
      </c>
      <c r="D20" s="15">
        <v>1</v>
      </c>
      <c r="E20" s="15">
        <v>1.5</v>
      </c>
      <c r="F20" s="2">
        <v>3</v>
      </c>
      <c r="G20" s="14">
        <v>3</v>
      </c>
      <c r="H20" s="14">
        <v>3</v>
      </c>
      <c r="I20" s="14">
        <v>2</v>
      </c>
      <c r="J20" s="14">
        <v>4</v>
      </c>
      <c r="K20" s="14">
        <v>4</v>
      </c>
      <c r="L20" s="14">
        <v>10</v>
      </c>
      <c r="M20" s="9">
        <f t="shared" si="0"/>
        <v>31.5</v>
      </c>
    </row>
    <row r="21" spans="1:17" s="7" customFormat="1" ht="12" customHeight="1" x14ac:dyDescent="0.2">
      <c r="A21" s="17">
        <v>9</v>
      </c>
      <c r="B21" s="2" t="s">
        <v>16</v>
      </c>
      <c r="C21" s="19">
        <v>15.59</v>
      </c>
      <c r="D21" s="15">
        <v>2.0999999999999996</v>
      </c>
      <c r="E21" s="15">
        <v>2.0999999999999996</v>
      </c>
      <c r="F21" s="2">
        <v>3</v>
      </c>
      <c r="G21" s="14">
        <v>3</v>
      </c>
      <c r="H21" s="14">
        <v>3</v>
      </c>
      <c r="I21" s="14">
        <v>2</v>
      </c>
      <c r="J21" s="14">
        <v>4</v>
      </c>
      <c r="K21" s="14">
        <v>5</v>
      </c>
      <c r="L21" s="14">
        <v>10</v>
      </c>
      <c r="M21" s="9">
        <f t="shared" si="0"/>
        <v>34.200000000000003</v>
      </c>
    </row>
    <row r="22" spans="1:17" s="7" customFormat="1" ht="12" customHeight="1" x14ac:dyDescent="0.2">
      <c r="A22" s="17">
        <v>9</v>
      </c>
      <c r="B22" s="2" t="s">
        <v>22</v>
      </c>
      <c r="C22" s="19">
        <v>9.2899999999999991</v>
      </c>
      <c r="D22" s="15">
        <v>1</v>
      </c>
      <c r="E22" s="15">
        <v>1.5</v>
      </c>
      <c r="F22" s="2">
        <v>3</v>
      </c>
      <c r="G22" s="14">
        <v>3</v>
      </c>
      <c r="H22" s="14">
        <v>3</v>
      </c>
      <c r="I22" s="14">
        <v>2</v>
      </c>
      <c r="J22" s="14">
        <v>4</v>
      </c>
      <c r="K22" s="14">
        <v>5</v>
      </c>
      <c r="L22" s="14">
        <v>10</v>
      </c>
      <c r="M22" s="9">
        <f t="shared" si="0"/>
        <v>32.5</v>
      </c>
    </row>
    <row r="23" spans="1:17" s="7" customFormat="1" ht="12" customHeight="1" x14ac:dyDescent="0.2">
      <c r="A23" s="17">
        <v>10</v>
      </c>
      <c r="B23" s="2" t="s">
        <v>16</v>
      </c>
      <c r="C23" s="19">
        <v>9.58</v>
      </c>
      <c r="D23" s="15">
        <v>1</v>
      </c>
      <c r="E23" s="15">
        <v>1.5</v>
      </c>
      <c r="F23" s="2">
        <v>3</v>
      </c>
      <c r="G23" s="14">
        <v>3</v>
      </c>
      <c r="H23" s="14">
        <v>3</v>
      </c>
      <c r="I23" s="14">
        <v>2</v>
      </c>
      <c r="J23" s="14">
        <v>4</v>
      </c>
      <c r="K23" s="14">
        <v>3</v>
      </c>
      <c r="L23" s="14">
        <v>10</v>
      </c>
      <c r="M23" s="9">
        <f t="shared" si="0"/>
        <v>30.5</v>
      </c>
    </row>
    <row r="24" spans="1:17" s="7" customFormat="1" ht="12" customHeight="1" x14ac:dyDescent="0.2">
      <c r="A24" s="17">
        <v>10</v>
      </c>
      <c r="B24" s="2" t="s">
        <v>22</v>
      </c>
      <c r="C24" s="19">
        <v>11.65</v>
      </c>
      <c r="D24" s="15">
        <v>1</v>
      </c>
      <c r="E24" s="15">
        <v>1.5</v>
      </c>
      <c r="F24" s="2">
        <v>3</v>
      </c>
      <c r="G24" s="14">
        <v>3</v>
      </c>
      <c r="H24" s="14">
        <v>3</v>
      </c>
      <c r="I24" s="14">
        <v>2</v>
      </c>
      <c r="J24" s="14">
        <v>4</v>
      </c>
      <c r="K24" s="14">
        <v>3</v>
      </c>
      <c r="L24" s="14">
        <v>10</v>
      </c>
      <c r="M24" s="9">
        <f t="shared" si="0"/>
        <v>30.5</v>
      </c>
    </row>
    <row r="25" spans="1:17" s="7" customFormat="1" ht="12" customHeight="1" x14ac:dyDescent="0.2">
      <c r="A25" s="17">
        <v>11</v>
      </c>
      <c r="B25" s="2" t="s">
        <v>16</v>
      </c>
      <c r="C25" s="19">
        <v>29.02</v>
      </c>
      <c r="D25" s="15">
        <v>2</v>
      </c>
      <c r="E25" s="15">
        <v>3</v>
      </c>
      <c r="F25" s="2">
        <v>3</v>
      </c>
      <c r="G25" s="14">
        <v>3</v>
      </c>
      <c r="H25" s="14">
        <v>3</v>
      </c>
      <c r="I25" s="14">
        <v>2</v>
      </c>
      <c r="J25" s="14">
        <v>4</v>
      </c>
      <c r="K25" s="14">
        <v>5</v>
      </c>
      <c r="L25" s="14">
        <v>10</v>
      </c>
      <c r="M25" s="9">
        <f t="shared" si="0"/>
        <v>35</v>
      </c>
    </row>
    <row r="26" spans="1:17" s="7" customFormat="1" ht="12" customHeight="1" x14ac:dyDescent="0.2">
      <c r="A26" s="17">
        <v>12</v>
      </c>
      <c r="B26" s="2" t="s">
        <v>16</v>
      </c>
      <c r="C26" s="19">
        <v>36.020000000000003</v>
      </c>
      <c r="D26" s="15">
        <v>2</v>
      </c>
      <c r="E26" s="15">
        <v>3</v>
      </c>
      <c r="F26" s="2">
        <v>3</v>
      </c>
      <c r="G26" s="14">
        <v>3</v>
      </c>
      <c r="H26" s="14">
        <v>3</v>
      </c>
      <c r="I26" s="14">
        <v>2</v>
      </c>
      <c r="J26" s="14">
        <v>4</v>
      </c>
      <c r="K26" s="14">
        <v>4</v>
      </c>
      <c r="L26" s="14">
        <v>10</v>
      </c>
      <c r="M26" s="9">
        <f t="shared" si="0"/>
        <v>34</v>
      </c>
    </row>
    <row r="27" spans="1:17" s="7" customFormat="1" ht="12" customHeight="1" x14ac:dyDescent="0.25">
      <c r="A27" s="17">
        <v>13</v>
      </c>
      <c r="B27" s="2" t="s">
        <v>16</v>
      </c>
      <c r="C27" s="19">
        <v>10.28</v>
      </c>
      <c r="D27" s="15">
        <v>1</v>
      </c>
      <c r="E27" s="15">
        <v>1.5</v>
      </c>
      <c r="F27" s="2">
        <v>3</v>
      </c>
      <c r="G27" s="14">
        <v>3</v>
      </c>
      <c r="H27" s="14">
        <v>3</v>
      </c>
      <c r="I27" s="14">
        <v>2</v>
      </c>
      <c r="J27" s="14">
        <v>4</v>
      </c>
      <c r="K27" s="14">
        <v>3</v>
      </c>
      <c r="L27" s="14">
        <v>10</v>
      </c>
      <c r="M27" s="9">
        <f t="shared" si="0"/>
        <v>30.5</v>
      </c>
      <c r="O27"/>
      <c r="Q27"/>
    </row>
    <row r="28" spans="1:17" s="7" customFormat="1" ht="12" customHeight="1" x14ac:dyDescent="0.25">
      <c r="A28" s="17">
        <v>14</v>
      </c>
      <c r="B28" s="2" t="s">
        <v>16</v>
      </c>
      <c r="C28" s="19">
        <v>8.0500000000000007</v>
      </c>
      <c r="D28" s="15">
        <v>1</v>
      </c>
      <c r="E28" s="15">
        <v>1.5</v>
      </c>
      <c r="F28" s="2">
        <v>3</v>
      </c>
      <c r="G28" s="14">
        <v>3</v>
      </c>
      <c r="H28" s="14">
        <v>3</v>
      </c>
      <c r="I28" s="14">
        <v>2</v>
      </c>
      <c r="J28" s="14">
        <v>4</v>
      </c>
      <c r="K28" s="14">
        <v>3</v>
      </c>
      <c r="L28" s="14">
        <v>10</v>
      </c>
      <c r="M28" s="9">
        <f t="shared" si="0"/>
        <v>30.5</v>
      </c>
      <c r="O28"/>
      <c r="Q28"/>
    </row>
    <row r="29" spans="1:17" ht="15.75" thickBot="1" x14ac:dyDescent="0.3">
      <c r="A29" s="20" t="s">
        <v>15</v>
      </c>
      <c r="B29" s="21"/>
      <c r="C29" s="16">
        <f>SUM(C9:C28)</f>
        <v>360.0499999999999</v>
      </c>
      <c r="D29" s="18">
        <f t="shared" ref="D29:L29" si="1">ROUND(AVERAGE(D9:D28),1)</f>
        <v>1.3</v>
      </c>
      <c r="E29" s="18">
        <f t="shared" si="1"/>
        <v>1.9</v>
      </c>
      <c r="F29" s="18">
        <f t="shared" si="1"/>
        <v>3</v>
      </c>
      <c r="G29" s="18">
        <f t="shared" si="1"/>
        <v>3</v>
      </c>
      <c r="H29" s="18">
        <f t="shared" si="1"/>
        <v>3</v>
      </c>
      <c r="I29" s="18">
        <f t="shared" si="1"/>
        <v>2</v>
      </c>
      <c r="J29" s="18">
        <f t="shared" si="1"/>
        <v>4</v>
      </c>
      <c r="K29" s="18">
        <f t="shared" si="1"/>
        <v>3.9</v>
      </c>
      <c r="L29" s="18">
        <f t="shared" si="1"/>
        <v>10</v>
      </c>
      <c r="M29" s="18">
        <f>SUM(D29:L29)</f>
        <v>32.099999999999994</v>
      </c>
    </row>
    <row r="30" spans="1:17" x14ac:dyDescent="0.25">
      <c r="C30" s="13"/>
    </row>
    <row r="31" spans="1:17" x14ac:dyDescent="0.25">
      <c r="C31" s="13"/>
    </row>
    <row r="32" spans="1:17" x14ac:dyDescent="0.25">
      <c r="C32" s="13"/>
    </row>
    <row r="33" spans="3:3" x14ac:dyDescent="0.25">
      <c r="C33" s="13"/>
    </row>
    <row r="34" spans="3:3" x14ac:dyDescent="0.25">
      <c r="C34" s="13"/>
    </row>
    <row r="35" spans="3:3" x14ac:dyDescent="0.25">
      <c r="C35" s="13"/>
    </row>
    <row r="36" spans="3:3" x14ac:dyDescent="0.25">
      <c r="C36" s="13"/>
    </row>
    <row r="37" spans="3:3" x14ac:dyDescent="0.25">
      <c r="C37" s="13"/>
    </row>
    <row r="38" spans="3:3" x14ac:dyDescent="0.25">
      <c r="C38" s="13"/>
    </row>
    <row r="39" spans="3:3" x14ac:dyDescent="0.25">
      <c r="C39" s="13"/>
    </row>
    <row r="40" spans="3:3" x14ac:dyDescent="0.25">
      <c r="C40" s="13"/>
    </row>
    <row r="41" spans="3:3" x14ac:dyDescent="0.25">
      <c r="C41" s="13"/>
    </row>
    <row r="42" spans="3:3" x14ac:dyDescent="0.25">
      <c r="C42" s="13"/>
    </row>
    <row r="43" spans="3:3" x14ac:dyDescent="0.25">
      <c r="C43" s="13"/>
    </row>
    <row r="44" spans="3:3" x14ac:dyDescent="0.25">
      <c r="C44" s="13"/>
    </row>
    <row r="45" spans="3:3" x14ac:dyDescent="0.25">
      <c r="C45" s="13"/>
    </row>
    <row r="46" spans="3:3" x14ac:dyDescent="0.25">
      <c r="C46" s="13"/>
    </row>
    <row r="47" spans="3:3" x14ac:dyDescent="0.25">
      <c r="C47" s="13"/>
    </row>
    <row r="48" spans="3:3" x14ac:dyDescent="0.25">
      <c r="C48" s="13"/>
    </row>
    <row r="49" spans="3:3" x14ac:dyDescent="0.25">
      <c r="C49" s="13"/>
    </row>
    <row r="50" spans="3:3" x14ac:dyDescent="0.25">
      <c r="C50" s="13"/>
    </row>
    <row r="51" spans="3:3" x14ac:dyDescent="0.25">
      <c r="C51" s="13"/>
    </row>
    <row r="52" spans="3:3" x14ac:dyDescent="0.25">
      <c r="C52" s="13"/>
    </row>
    <row r="53" spans="3:3" x14ac:dyDescent="0.25">
      <c r="C53" s="13"/>
    </row>
    <row r="54" spans="3:3" x14ac:dyDescent="0.25">
      <c r="C54" s="13"/>
    </row>
    <row r="55" spans="3:3" x14ac:dyDescent="0.25">
      <c r="C55" s="13"/>
    </row>
    <row r="56" spans="3:3" x14ac:dyDescent="0.25">
      <c r="C56" s="13"/>
    </row>
    <row r="57" spans="3:3" x14ac:dyDescent="0.25">
      <c r="C57" s="13"/>
    </row>
    <row r="58" spans="3:3" x14ac:dyDescent="0.25">
      <c r="C58" s="13"/>
    </row>
    <row r="59" spans="3:3" x14ac:dyDescent="0.25">
      <c r="C59" s="13"/>
    </row>
    <row r="60" spans="3:3" x14ac:dyDescent="0.25">
      <c r="C60" s="13"/>
    </row>
    <row r="61" spans="3:3" x14ac:dyDescent="0.25">
      <c r="C61" s="13"/>
    </row>
    <row r="62" spans="3:3" x14ac:dyDescent="0.25">
      <c r="C62" s="13"/>
    </row>
    <row r="63" spans="3:3" x14ac:dyDescent="0.25">
      <c r="C63" s="13"/>
    </row>
    <row r="64" spans="3:3" x14ac:dyDescent="0.25">
      <c r="C64" s="13"/>
    </row>
    <row r="65" spans="3:3" x14ac:dyDescent="0.25">
      <c r="C65" s="13"/>
    </row>
    <row r="66" spans="3:3" x14ac:dyDescent="0.25">
      <c r="C66" s="13"/>
    </row>
    <row r="67" spans="3:3" x14ac:dyDescent="0.25">
      <c r="C67" s="13"/>
    </row>
    <row r="68" spans="3:3" x14ac:dyDescent="0.25">
      <c r="C68" s="13"/>
    </row>
    <row r="69" spans="3:3" x14ac:dyDescent="0.25">
      <c r="C69" s="13"/>
    </row>
    <row r="70" spans="3:3" x14ac:dyDescent="0.25">
      <c r="C70" s="13"/>
    </row>
    <row r="71" spans="3:3" x14ac:dyDescent="0.25">
      <c r="C71" s="13"/>
    </row>
    <row r="72" spans="3:3" x14ac:dyDescent="0.25">
      <c r="C72" s="13"/>
    </row>
    <row r="73" spans="3:3" x14ac:dyDescent="0.25">
      <c r="C73" s="13"/>
    </row>
    <row r="74" spans="3:3" x14ac:dyDescent="0.25">
      <c r="C74" s="13"/>
    </row>
    <row r="75" spans="3:3" x14ac:dyDescent="0.25">
      <c r="C75" s="13"/>
    </row>
    <row r="76" spans="3:3" x14ac:dyDescent="0.25">
      <c r="C76" s="13"/>
    </row>
    <row r="77" spans="3:3" x14ac:dyDescent="0.25">
      <c r="C77" s="13"/>
    </row>
    <row r="78" spans="3:3" x14ac:dyDescent="0.25">
      <c r="C78" s="13"/>
    </row>
    <row r="79" spans="3:3" x14ac:dyDescent="0.25">
      <c r="C79" s="13"/>
    </row>
    <row r="80" spans="3:3" x14ac:dyDescent="0.25">
      <c r="C80" s="13"/>
    </row>
    <row r="81" spans="3:3" x14ac:dyDescent="0.25">
      <c r="C81" s="13"/>
    </row>
    <row r="82" spans="3:3" x14ac:dyDescent="0.25">
      <c r="C82" s="13"/>
    </row>
    <row r="83" spans="3:3" x14ac:dyDescent="0.25">
      <c r="C83" s="13"/>
    </row>
    <row r="84" spans="3:3" x14ac:dyDescent="0.25">
      <c r="C84" s="13"/>
    </row>
    <row r="85" spans="3:3" x14ac:dyDescent="0.25">
      <c r="C85" s="13"/>
    </row>
    <row r="86" spans="3:3" x14ac:dyDescent="0.25">
      <c r="C86" s="13"/>
    </row>
    <row r="87" spans="3:3" x14ac:dyDescent="0.25">
      <c r="C87" s="13"/>
    </row>
  </sheetData>
  <mergeCells count="16">
    <mergeCell ref="A29:B29"/>
    <mergeCell ref="D7:M7"/>
    <mergeCell ref="D1:M1"/>
    <mergeCell ref="B1:B6"/>
    <mergeCell ref="A1:A6"/>
    <mergeCell ref="C1:C6"/>
    <mergeCell ref="I2:I5"/>
    <mergeCell ref="J2:J5"/>
    <mergeCell ref="K2:K5"/>
    <mergeCell ref="L2:L5"/>
    <mergeCell ref="M2:M5"/>
    <mergeCell ref="D2:D5"/>
    <mergeCell ref="E2:E5"/>
    <mergeCell ref="F2:F5"/>
    <mergeCell ref="G2:G5"/>
    <mergeCell ref="H2:H5"/>
  </mergeCells>
  <conditionalFormatting sqref="B1:B1048576">
    <cfRule type="cellIs" dxfId="0" priority="7" operator="equal">
      <formula>"cs"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C2" sqref="C2:C21"/>
    </sheetView>
  </sheetViews>
  <sheetFormatPr defaultRowHeight="15" x14ac:dyDescent="0.25"/>
  <sheetData>
    <row r="1" spans="1:3" x14ac:dyDescent="0.25">
      <c r="A1" t="s">
        <v>24</v>
      </c>
      <c r="B1" t="s">
        <v>25</v>
      </c>
      <c r="C1" t="s">
        <v>26</v>
      </c>
    </row>
    <row r="2" spans="1:3" x14ac:dyDescent="0.25">
      <c r="A2">
        <v>1</v>
      </c>
      <c r="B2" t="s">
        <v>16</v>
      </c>
      <c r="C2">
        <v>5.64</v>
      </c>
    </row>
    <row r="3" spans="1:3" x14ac:dyDescent="0.25">
      <c r="A3">
        <v>2</v>
      </c>
      <c r="B3" t="s">
        <v>16</v>
      </c>
      <c r="C3">
        <v>30.09</v>
      </c>
    </row>
    <row r="4" spans="1:3" x14ac:dyDescent="0.25">
      <c r="A4">
        <v>3</v>
      </c>
      <c r="B4" t="s">
        <v>16</v>
      </c>
      <c r="C4">
        <v>22.19</v>
      </c>
    </row>
    <row r="5" spans="1:3" x14ac:dyDescent="0.25">
      <c r="A5">
        <v>3</v>
      </c>
      <c r="B5" t="s">
        <v>22</v>
      </c>
      <c r="C5">
        <v>14.76</v>
      </c>
    </row>
    <row r="6" spans="1:3" x14ac:dyDescent="0.25">
      <c r="A6">
        <v>4</v>
      </c>
      <c r="B6" t="s">
        <v>16</v>
      </c>
      <c r="C6">
        <v>40.14</v>
      </c>
    </row>
    <row r="7" spans="1:3" x14ac:dyDescent="0.25">
      <c r="A7">
        <v>5</v>
      </c>
      <c r="B7" t="s">
        <v>16</v>
      </c>
      <c r="C7">
        <v>28.49</v>
      </c>
    </row>
    <row r="8" spans="1:3" x14ac:dyDescent="0.25">
      <c r="A8">
        <v>5</v>
      </c>
      <c r="B8" t="s">
        <v>22</v>
      </c>
      <c r="C8">
        <v>6.59</v>
      </c>
    </row>
    <row r="9" spans="1:3" x14ac:dyDescent="0.25">
      <c r="A9">
        <v>6</v>
      </c>
      <c r="B9" t="s">
        <v>16</v>
      </c>
      <c r="C9">
        <v>7.25</v>
      </c>
    </row>
    <row r="10" spans="1:3" x14ac:dyDescent="0.25">
      <c r="A10">
        <v>7</v>
      </c>
      <c r="B10" t="s">
        <v>16</v>
      </c>
      <c r="C10">
        <v>26.86</v>
      </c>
    </row>
    <row r="11" spans="1:3" x14ac:dyDescent="0.25">
      <c r="A11">
        <v>8</v>
      </c>
      <c r="B11" t="s">
        <v>16</v>
      </c>
      <c r="C11">
        <v>39.770000000000003</v>
      </c>
    </row>
    <row r="12" spans="1:3" x14ac:dyDescent="0.25">
      <c r="A12">
        <v>8</v>
      </c>
      <c r="B12" t="s">
        <v>22</v>
      </c>
      <c r="C12">
        <v>2.42</v>
      </c>
    </row>
    <row r="13" spans="1:3" x14ac:dyDescent="0.25">
      <c r="A13">
        <v>8</v>
      </c>
      <c r="B13" t="s">
        <v>23</v>
      </c>
      <c r="C13">
        <v>6.37</v>
      </c>
    </row>
    <row r="14" spans="1:3" x14ac:dyDescent="0.25">
      <c r="A14">
        <v>9</v>
      </c>
      <c r="B14" t="s">
        <v>16</v>
      </c>
      <c r="C14">
        <v>15.59</v>
      </c>
    </row>
    <row r="15" spans="1:3" x14ac:dyDescent="0.25">
      <c r="A15">
        <v>9</v>
      </c>
      <c r="B15" t="s">
        <v>22</v>
      </c>
      <c r="C15">
        <v>9.2899999999999991</v>
      </c>
    </row>
    <row r="16" spans="1:3" x14ac:dyDescent="0.25">
      <c r="A16">
        <v>10</v>
      </c>
      <c r="B16" t="s">
        <v>16</v>
      </c>
      <c r="C16">
        <v>9.58</v>
      </c>
    </row>
    <row r="17" spans="1:3" x14ac:dyDescent="0.25">
      <c r="A17">
        <v>10</v>
      </c>
      <c r="B17" t="s">
        <v>22</v>
      </c>
      <c r="C17">
        <v>11.65</v>
      </c>
    </row>
    <row r="18" spans="1:3" x14ac:dyDescent="0.25">
      <c r="A18">
        <v>11</v>
      </c>
      <c r="B18" t="s">
        <v>16</v>
      </c>
      <c r="C18">
        <v>29.02</v>
      </c>
    </row>
    <row r="19" spans="1:3" x14ac:dyDescent="0.25">
      <c r="A19">
        <v>12</v>
      </c>
      <c r="B19" t="s">
        <v>16</v>
      </c>
      <c r="C19">
        <v>36.020000000000003</v>
      </c>
    </row>
    <row r="20" spans="1:3" x14ac:dyDescent="0.25">
      <c r="A20">
        <v>13</v>
      </c>
      <c r="B20" t="s">
        <v>16</v>
      </c>
      <c r="C20">
        <v>10.28</v>
      </c>
    </row>
    <row r="21" spans="1:3" x14ac:dyDescent="0.25">
      <c r="A21">
        <v>14</v>
      </c>
      <c r="B21" t="s">
        <v>16</v>
      </c>
      <c r="C21">
        <v>8.0500000000000007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deanh</dc:creator>
  <cp:lastModifiedBy>Nikola Bakić</cp:lastModifiedBy>
  <cp:lastPrinted>2019-12-03T15:26:31Z</cp:lastPrinted>
  <dcterms:created xsi:type="dcterms:W3CDTF">2016-12-13T09:02:35Z</dcterms:created>
  <dcterms:modified xsi:type="dcterms:W3CDTF">2021-12-17T14:43:21Z</dcterms:modified>
</cp:coreProperties>
</file>